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QM\Downloads\"/>
    </mc:Choice>
  </mc:AlternateContent>
  <xr:revisionPtr revIDLastSave="0" documentId="13_ncr:1_{7EC30FAB-54B7-41B2-B0A5-F94530F24A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8" i="1"/>
  <c r="F62" i="1"/>
  <c r="C16" i="1"/>
  <c r="F67" i="1"/>
  <c r="B16" i="1"/>
  <c r="B8" i="1" l="1"/>
  <c r="C59" i="1" l="1"/>
  <c r="B59" i="1"/>
  <c r="E62" i="1" l="1"/>
  <c r="E78" i="1" s="1"/>
  <c r="F78" i="1" l="1"/>
  <c r="F8" i="1"/>
  <c r="F46" i="1" s="1"/>
  <c r="C8" i="1"/>
  <c r="C46" i="1" s="1"/>
  <c r="C61" i="1" l="1"/>
  <c r="F80" i="1"/>
  <c r="F58" i="1"/>
  <c r="E46" i="1"/>
  <c r="E80" i="1" s="1"/>
  <c r="B46" i="1"/>
  <c r="B61" i="1" s="1"/>
  <c r="E58" i="1" l="1"/>
</calcChain>
</file>

<file path=xl/sharedStrings.xml><?xml version="1.0" encoding="utf-8"?>
<sst xmlns="http://schemas.openxmlformats.org/spreadsheetml/2006/main" count="127" uniqueCount="126">
  <si>
    <t>Estado de Situación Financiera Detallado - LDF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</si>
  <si>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</si>
  <si>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</si>
  <si>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</si>
  <si>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</si>
  <si>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</si>
  <si>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</si>
  <si>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</si>
  <si>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</si>
  <si>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</si>
  <si>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</si>
  <si>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</si>
  <si>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</si>
  <si>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</si>
  <si>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</si>
  <si>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</si>
  <si>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</si>
  <si>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</si>
  <si>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</si>
  <si>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</si>
  <si>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</si>
  <si>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</si>
  <si>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</si>
  <si>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</si>
  <si>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</si>
  <si>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</si>
  <si>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</si>
  <si>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</si>
  <si>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</si>
  <si>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</si>
  <si>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</si>
  <si>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</si>
  <si>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</si>
  <si>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</si>
  <si>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</si>
  <si>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</si>
  <si>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</si>
  <si>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</si>
  <si>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</si>
  <si>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</si>
  <si>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</si>
  <si>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</si>
  <si>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</si>
  <si>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</si>
  <si>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</si>
  <si>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</si>
  <si>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</si>
  <si>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</si>
  <si>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</si>
  <si>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</si>
  <si>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</si>
  <si>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</si>
  <si>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</si>
  <si>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</si>
  <si>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</si>
  <si>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</si>
  <si>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</si>
  <si>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</si>
  <si>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</si>
  <si>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</si>
  <si>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</si>
  <si>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</si>
  <si>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</si>
  <si>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</si>
  <si>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</si>
  <si>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</si>
  <si>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</si>
  <si>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</si>
  <si>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</si>
  <si>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</si>
  <si>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</si>
  <si>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</si>
  <si>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</si>
  <si>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</si>
  <si>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</si>
  <si>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</si>
  <si>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</si>
  <si>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</si>
  <si>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</si>
  <si>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</si>
  <si>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</si>
  <si>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</si>
  <si>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i. Otros Activos no Circulantes</t>
  </si>
  <si>
    <t>HACIENDA PÚBLICA/PATRIMONIO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</si>
  <si>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</si>
  <si>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</si>
  <si>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</si>
  <si>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</si>
  <si>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</si>
  <si>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</si>
  <si>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</si>
  <si>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</si>
  <si>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</si>
  <si>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</si>
  <si>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INSTITUTO QUINTANARROENSE DE LA MUJER</t>
  </si>
  <si>
    <t>( Pesos)</t>
  </si>
  <si>
    <t xml:space="preserve">a. Efectivo y Equivalentes </t>
  </si>
  <si>
    <t xml:space="preserve">a. Cuentas por Pagar a Corto Plazo </t>
  </si>
  <si>
    <t xml:space="preserve">b. Derechos a Recibir Efectivo o Equivalentes </t>
  </si>
  <si>
    <t xml:space="preserve">b. Documentos por Pagar a Corto Plazo </t>
  </si>
  <si>
    <t xml:space="preserve">c. Derechos a Recibir Bienes o Servicios </t>
  </si>
  <si>
    <t xml:space="preserve">e. Pasivos Diferidos a Corto Plazo </t>
  </si>
  <si>
    <t>f. Fondos y Bienes de Terceros en Garantía y/o Administración a Corto Plazo.</t>
  </si>
  <si>
    <t xml:space="preserve">d. Inventarios </t>
  </si>
  <si>
    <t xml:space="preserve">g. Provisiones a Corto Plazo </t>
  </si>
  <si>
    <t xml:space="preserve">h. Otros Pasivos a Corto Plazo </t>
  </si>
  <si>
    <t xml:space="preserve">f. Estimación por Pérdida o Deterioro de Activos Circulantes </t>
  </si>
  <si>
    <t xml:space="preserve">IB. Total de Activos No Circulantes </t>
  </si>
  <si>
    <t xml:space="preserve">I. Total del Activo </t>
  </si>
  <si>
    <t xml:space="preserve">IIIA. Hacienda Pública/Patrimonio Contribuido </t>
  </si>
  <si>
    <t xml:space="preserve">IIIB. Hacienda Pública/Patrimonio Generado </t>
  </si>
  <si>
    <t>IIIC. Exceso o Insuficiencia en la Actualización de la Hacienda Pública/Patrimonio </t>
  </si>
  <si>
    <t xml:space="preserve">III. Total Hacienda Pública/Patrimonio </t>
  </si>
  <si>
    <t xml:space="preserve">IV. Total del Pasivo y Hacienda Pública/Patrimonio </t>
  </si>
  <si>
    <t xml:space="preserve">II. Total del Pasivo </t>
  </si>
  <si>
    <t xml:space="preserve">IIB. Total de Pasivos No Circulantes </t>
  </si>
  <si>
    <t xml:space="preserve">IIA. Total de Pasivos Circulantes </t>
  </si>
  <si>
    <t xml:space="preserve">IA. Total de Activos Circulantes </t>
  </si>
  <si>
    <t xml:space="preserve">c. Porción a Corto Plazo de la Deuda Pública a Largo Plazo </t>
  </si>
  <si>
    <t>g. Otros Activos Circulantes</t>
  </si>
  <si>
    <t>Concepto</t>
  </si>
  <si>
    <t>LIC. ANA LILIA RUIZ MUÑIZ</t>
  </si>
  <si>
    <t>L.C.P. Y M.D.F. CARLOS RAUL COLLI SANTANA</t>
  </si>
  <si>
    <t>LIQUIDADOR DEL INSTITUTO QUINTANARROENSE DE LA MUJER</t>
  </si>
  <si>
    <t>DIRECTORA GENERAL ADMINISTRATIVA Y DE ARCHIVOS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</si>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</sst>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2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justify" wrapText="1"/>
    </xf>
    <xf numFmtId="0" fontId="2" fillId="0" borderId="6" xfId="0" applyFont="1" applyBorder="1" applyAlignment="1">
      <alignment horizontal="left" wrapText="1" indent="1"/>
    </xf>
    <xf numFmtId="0" fontId="5" fillId="0" borderId="6" xfId="0" applyFont="1" applyBorder="1" applyAlignment="1">
      <alignment horizontal="left" wrapText="1" indent="2"/>
    </xf>
    <xf numFmtId="0" fontId="5" fillId="0" borderId="6" xfId="0" applyFont="1" applyBorder="1" applyAlignment="1">
      <alignment horizontal="left" wrapText="1" indent="4"/>
    </xf>
    <xf numFmtId="0" fontId="5" fillId="0" borderId="6" xfId="0" applyFont="1" applyBorder="1" applyAlignment="1">
      <alignment horizontal="left" wrapText="1" indent="3"/>
    </xf>
    <xf numFmtId="0" fontId="5" fillId="0" borderId="6" xfId="0" applyFont="1" applyBorder="1" applyAlignment="1">
      <alignment horizontal="justify" wrapText="1"/>
    </xf>
    <xf numFmtId="0" fontId="2" fillId="0" borderId="6" xfId="0" applyFont="1" applyBorder="1" applyAlignment="1">
      <alignment horizontal="justify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justify" wrapText="1"/>
    </xf>
    <xf numFmtId="0" fontId="4" fillId="0" borderId="8" xfId="0" applyFont="1" applyBorder="1" applyAlignment="1">
      <alignment horizontal="justify" wrapText="1"/>
    </xf>
    <xf numFmtId="0" fontId="2" fillId="0" borderId="8" xfId="0" applyFont="1" applyBorder="1" applyAlignment="1">
      <alignment horizontal="justify" wrapText="1"/>
    </xf>
    <xf numFmtId="0" fontId="4" fillId="0" borderId="9" xfId="0" applyFont="1" applyBorder="1" applyAlignment="1">
      <alignment horizontal="justify" wrapText="1"/>
    </xf>
    <xf numFmtId="0" fontId="2" fillId="0" borderId="9" xfId="0" applyFont="1" applyBorder="1" applyAlignment="1">
      <alignment horizontal="left" wrapText="1" indent="1"/>
    </xf>
    <xf numFmtId="4" fontId="4" fillId="0" borderId="9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left" wrapText="1" indent="2"/>
    </xf>
    <xf numFmtId="0" fontId="4" fillId="0" borderId="9" xfId="0" applyFont="1" applyBorder="1" applyAlignment="1">
      <alignment horizontal="right" wrapText="1"/>
    </xf>
    <xf numFmtId="0" fontId="5" fillId="0" borderId="9" xfId="0" applyFont="1" applyBorder="1" applyAlignment="1">
      <alignment horizontal="left" wrapText="1" indent="4"/>
    </xf>
    <xf numFmtId="0" fontId="5" fillId="0" borderId="9" xfId="0" applyFont="1" applyBorder="1" applyAlignment="1">
      <alignment horizontal="justify" wrapText="1"/>
    </xf>
    <xf numFmtId="0" fontId="2" fillId="0" borderId="9" xfId="0" applyFont="1" applyBorder="1" applyAlignment="1">
      <alignment horizontal="justify" wrapText="1"/>
    </xf>
    <xf numFmtId="0" fontId="4" fillId="0" borderId="10" xfId="0" applyFont="1" applyBorder="1" applyAlignment="1">
      <alignment horizontal="right" wrapText="1"/>
    </xf>
    <xf numFmtId="0" fontId="5" fillId="0" borderId="10" xfId="0" applyFont="1" applyBorder="1" applyAlignment="1">
      <alignment horizontal="justify" wrapText="1"/>
    </xf>
    <xf numFmtId="0" fontId="4" fillId="0" borderId="8" xfId="0" applyFont="1" applyBorder="1" applyAlignment="1">
      <alignment horizontal="right" wrapText="1"/>
    </xf>
    <xf numFmtId="0" fontId="2" fillId="0" borderId="10" xfId="0" applyFont="1" applyBorder="1" applyAlignment="1">
      <alignment horizontal="justify" wrapText="1"/>
    </xf>
    <xf numFmtId="4" fontId="4" fillId="0" borderId="10" xfId="0" applyNumberFormat="1" applyFont="1" applyBorder="1" applyAlignment="1">
      <alignment horizontal="right" wrapText="1"/>
    </xf>
    <xf numFmtId="2" fontId="4" fillId="0" borderId="9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43" fontId="4" fillId="0" borderId="3" xfId="1" applyFont="1" applyBorder="1" applyAlignment="1">
      <alignment horizontal="right" wrapText="1"/>
    </xf>
    <xf numFmtId="4" fontId="6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87923</xdr:colOff>
      <xdr:row>0</xdr:row>
      <xdr:rowOff>109903</xdr:rowOff>
    </xdr:from>
    <xdr:to>
      <xdr:col>5</xdr:col>
      <xdr:colOff>500779</xdr:colOff>
      <xdr:row>3</xdr:row>
      <xdr:rowOff>80595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CE93BB36-5289-4CD1-805D-F57667D44D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2615" y="109903"/>
          <a:ext cx="1292087" cy="4835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417634</xdr:colOff>
      <xdr:row>0</xdr:row>
      <xdr:rowOff>7325</xdr:rowOff>
    </xdr:from>
    <xdr:to>
      <xdr:col>0</xdr:col>
      <xdr:colOff>1055077</xdr:colOff>
      <xdr:row>3</xdr:row>
      <xdr:rowOff>146538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D11F7D15-2360-4E55-A2F3-23038E07CA8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00" t="8696" r="20000" b="7608"/>
        <a:stretch/>
      </xdr:blipFill>
      <xdr:spPr bwMode="auto">
        <a:xfrm>
          <a:off x="417634" y="7325"/>
          <a:ext cx="637443" cy="6520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zoomScale="130" zoomScaleNormal="130" workbookViewId="0">
      <selection activeCell="B20" sqref="B20"/>
    </sheetView>
  </sheetViews>
  <sheetFormatPr baseColWidth="10" defaultRowHeight="14.25" x14ac:dyDescent="0.2"/>
  <cols>
    <col min="1" max="1" width="29.85546875" style="1" customWidth="1"/>
    <col min="2" max="3" width="11.42578125" style="1"/>
    <col min="4" max="4" width="26.85546875" style="1" customWidth="1"/>
    <col min="5" max="5" width="13.140625" style="1" bestFit="1" customWidth="1"/>
    <col min="6" max="16384" width="11.42578125" style="1"/>
  </cols>
  <sheetData>
    <row r="1" spans="1:6" ht="18" customHeight="1" x14ac:dyDescent="0.2">
      <c r="A1" s="41" t="s">
        <v>94</v>
      </c>
      <c r="B1" s="41"/>
      <c r="C1" s="41"/>
      <c r="D1" s="41"/>
      <c r="E1" s="41"/>
      <c r="F1" s="41"/>
    </row>
    <row r="2" spans="1:6" ht="10.5" customHeight="1" x14ac:dyDescent="0.2">
      <c r="A2" s="41" t="s">
        <v>0</v>
      </c>
      <c r="B2" s="41"/>
      <c r="C2" s="41"/>
      <c r="D2" s="41"/>
      <c r="E2" s="41"/>
      <c r="F2" s="41"/>
    </row>
    <row r="3" spans="1:6" ht="12" customHeight="1" x14ac:dyDescent="0.2">
      <c r="A3" s="41" t="s">
        <v>125</v>
      </c>
      <c r="B3" s="41"/>
      <c r="C3" s="41"/>
      <c r="D3" s="41"/>
      <c r="E3" s="41"/>
      <c r="F3" s="41"/>
    </row>
    <row r="4" spans="1:6" x14ac:dyDescent="0.2">
      <c r="A4" s="42" t="s">
        <v>95</v>
      </c>
      <c r="B4" s="42"/>
      <c r="C4" s="42"/>
      <c r="D4" s="42"/>
      <c r="E4" s="42"/>
      <c r="F4" s="42"/>
    </row>
    <row r="5" spans="1:6" x14ac:dyDescent="0.2">
      <c r="A5" s="38" t="s">
        <v>120</v>
      </c>
      <c r="B5" s="38">
        <v>2025</v>
      </c>
      <c r="C5" s="38">
        <v>2024</v>
      </c>
      <c r="D5" s="38" t="s">
        <v>120</v>
      </c>
      <c r="E5" s="38">
        <v>2025</v>
      </c>
      <c r="F5" s="38">
        <v>2024</v>
      </c>
    </row>
    <row r="6" spans="1:6" x14ac:dyDescent="0.2">
      <c r="A6" s="10" t="s">
        <v>1</v>
      </c>
      <c r="B6" s="19"/>
      <c r="C6" s="19"/>
      <c r="D6" s="20" t="s">
        <v>2</v>
      </c>
      <c r="E6" s="19"/>
      <c r="F6" s="3"/>
    </row>
    <row r="7" spans="1:6" x14ac:dyDescent="0.2">
      <c r="A7" s="11" t="s">
        <v>3</v>
      </c>
      <c r="B7" s="21"/>
      <c r="C7" s="21"/>
      <c r="D7" s="22" t="s">
        <v>4</v>
      </c>
      <c r="E7" s="21"/>
      <c r="F7" s="4"/>
    </row>
    <row r="8" spans="1:6" x14ac:dyDescent="0.2">
      <c r="A8" s="12" t="s">
        <v>96</v>
      </c>
      <c r="B8" s="23">
        <f>B9+B10+B14</f>
        <v>106823.69</v>
      </c>
      <c r="C8" s="23">
        <f>C9+C10+C14</f>
        <v>2334182.6399999997</v>
      </c>
      <c r="D8" s="24" t="s">
        <v>97</v>
      </c>
      <c r="E8" s="23">
        <f>E9+E10+E12+E15+E17</f>
        <v>1773625.34</v>
      </c>
      <c r="F8" s="8">
        <f>F9+F10+F12+F15+F17</f>
        <v>2694331.87</v>
      </c>
    </row>
    <row r="9" spans="1:6" ht="17.25" x14ac:dyDescent="0.2">
      <c r="A9" s="13" t="s">
        <v>5</v>
      </c>
      <c r="B9" s="34">
        <v>0</v>
      </c>
      <c r="C9" s="34">
        <v>0</v>
      </c>
      <c r="D9" s="26" t="s">
        <v>6</v>
      </c>
      <c r="E9" s="23">
        <v>0</v>
      </c>
      <c r="F9" s="23">
        <v>0</v>
      </c>
    </row>
    <row r="10" spans="1:6" ht="17.25" x14ac:dyDescent="0.2">
      <c r="A10" s="13" t="s">
        <v>7</v>
      </c>
      <c r="B10" s="23">
        <v>50502.1</v>
      </c>
      <c r="C10" s="23">
        <v>2259361.0499999998</v>
      </c>
      <c r="D10" s="26" t="s">
        <v>8</v>
      </c>
      <c r="E10" s="23">
        <v>567156.47</v>
      </c>
      <c r="F10" s="23">
        <v>669099.63</v>
      </c>
    </row>
    <row r="11" spans="1:6" ht="17.25" x14ac:dyDescent="0.2">
      <c r="A11" s="13" t="s">
        <v>9</v>
      </c>
      <c r="B11" s="34">
        <v>0</v>
      </c>
      <c r="C11" s="34">
        <v>0</v>
      </c>
      <c r="D11" s="26" t="s">
        <v>10</v>
      </c>
      <c r="E11" s="34">
        <v>0</v>
      </c>
      <c r="F11" s="34">
        <v>0</v>
      </c>
    </row>
    <row r="12" spans="1:6" ht="17.25" x14ac:dyDescent="0.2">
      <c r="A12" s="13" t="s">
        <v>11</v>
      </c>
      <c r="B12" s="34">
        <v>0</v>
      </c>
      <c r="C12" s="34">
        <v>0</v>
      </c>
      <c r="D12" s="26" t="s">
        <v>12</v>
      </c>
      <c r="E12" s="23">
        <v>0</v>
      </c>
      <c r="F12" s="23">
        <v>67015.820000000007</v>
      </c>
    </row>
    <row r="13" spans="1:6" ht="17.25" x14ac:dyDescent="0.2">
      <c r="A13" s="13" t="s">
        <v>13</v>
      </c>
      <c r="B13" s="34">
        <v>0</v>
      </c>
      <c r="C13" s="34">
        <v>0</v>
      </c>
      <c r="D13" s="26" t="s">
        <v>14</v>
      </c>
      <c r="E13" s="34">
        <v>0</v>
      </c>
      <c r="F13" s="34">
        <v>0</v>
      </c>
    </row>
    <row r="14" spans="1:6" ht="25.5" x14ac:dyDescent="0.2">
      <c r="A14" s="13" t="s">
        <v>15</v>
      </c>
      <c r="B14" s="23">
        <v>56321.59</v>
      </c>
      <c r="C14" s="23">
        <v>74821.59</v>
      </c>
      <c r="D14" s="26" t="s">
        <v>16</v>
      </c>
      <c r="E14" s="34">
        <v>0</v>
      </c>
      <c r="F14" s="34">
        <v>0</v>
      </c>
    </row>
    <row r="15" spans="1:6" ht="17.25" x14ac:dyDescent="0.2">
      <c r="A15" s="13" t="s">
        <v>17</v>
      </c>
      <c r="B15" s="25">
        <v>0</v>
      </c>
      <c r="C15" s="25">
        <v>0</v>
      </c>
      <c r="D15" s="26" t="s">
        <v>18</v>
      </c>
      <c r="E15" s="23">
        <v>1054598.52</v>
      </c>
      <c r="F15" s="23">
        <v>1455665.7</v>
      </c>
    </row>
    <row r="16" spans="1:6" ht="17.25" x14ac:dyDescent="0.2">
      <c r="A16" s="12" t="s">
        <v>98</v>
      </c>
      <c r="B16" s="23">
        <f>B18+B19+B21</f>
        <v>0</v>
      </c>
      <c r="C16" s="23">
        <f>C18+C19+C21</f>
        <v>24477.45</v>
      </c>
      <c r="D16" s="26" t="s">
        <v>19</v>
      </c>
      <c r="E16" s="34">
        <v>0</v>
      </c>
      <c r="F16" s="34">
        <v>0</v>
      </c>
    </row>
    <row r="17" spans="1:6" ht="17.25" x14ac:dyDescent="0.2">
      <c r="A17" s="14" t="s">
        <v>20</v>
      </c>
      <c r="B17" s="34">
        <v>0</v>
      </c>
      <c r="C17" s="34">
        <v>0</v>
      </c>
      <c r="D17" s="26" t="s">
        <v>21</v>
      </c>
      <c r="E17" s="23">
        <v>151870.35</v>
      </c>
      <c r="F17" s="23">
        <v>502550.72</v>
      </c>
    </row>
    <row r="18" spans="1:6" x14ac:dyDescent="0.2">
      <c r="A18" s="13" t="s">
        <v>22</v>
      </c>
      <c r="B18" s="23">
        <v>0</v>
      </c>
      <c r="C18" s="23">
        <v>0</v>
      </c>
      <c r="D18" s="24" t="s">
        <v>99</v>
      </c>
      <c r="E18" s="34">
        <v>0</v>
      </c>
      <c r="F18" s="35">
        <v>0</v>
      </c>
    </row>
    <row r="19" spans="1:6" ht="17.25" x14ac:dyDescent="0.2">
      <c r="A19" s="13" t="s">
        <v>23</v>
      </c>
      <c r="B19" s="23">
        <v>0</v>
      </c>
      <c r="C19" s="23">
        <v>23948.15</v>
      </c>
      <c r="D19" s="26" t="s">
        <v>24</v>
      </c>
      <c r="E19" s="34">
        <v>0</v>
      </c>
      <c r="F19" s="35">
        <v>0</v>
      </c>
    </row>
    <row r="20" spans="1:6" ht="25.5" x14ac:dyDescent="0.2">
      <c r="A20" s="13" t="s">
        <v>25</v>
      </c>
      <c r="B20" s="34">
        <v>0</v>
      </c>
      <c r="C20" s="34">
        <v>0</v>
      </c>
      <c r="D20" s="26" t="s">
        <v>26</v>
      </c>
      <c r="E20" s="34">
        <v>0</v>
      </c>
      <c r="F20" s="35">
        <v>0</v>
      </c>
    </row>
    <row r="21" spans="1:6" ht="17.25" x14ac:dyDescent="0.2">
      <c r="A21" s="13" t="s">
        <v>27</v>
      </c>
      <c r="B21" s="23">
        <v>0</v>
      </c>
      <c r="C21" s="23">
        <v>529.29999999999995</v>
      </c>
      <c r="D21" s="26" t="s">
        <v>28</v>
      </c>
      <c r="E21" s="34">
        <v>0</v>
      </c>
      <c r="F21" s="35">
        <v>0</v>
      </c>
    </row>
    <row r="22" spans="1:6" ht="17.25" x14ac:dyDescent="0.2">
      <c r="A22" s="13" t="s">
        <v>29</v>
      </c>
      <c r="B22" s="34">
        <v>0</v>
      </c>
      <c r="C22" s="34">
        <v>0</v>
      </c>
      <c r="D22" s="24" t="s">
        <v>118</v>
      </c>
      <c r="E22" s="34">
        <v>0</v>
      </c>
      <c r="F22" s="35">
        <v>0</v>
      </c>
    </row>
    <row r="23" spans="1:6" ht="17.25" x14ac:dyDescent="0.2">
      <c r="A23" s="13" t="s">
        <v>30</v>
      </c>
      <c r="B23" s="34">
        <v>0</v>
      </c>
      <c r="C23" s="34">
        <v>0</v>
      </c>
      <c r="D23" s="26" t="s">
        <v>31</v>
      </c>
      <c r="E23" s="34">
        <v>0</v>
      </c>
      <c r="F23" s="35">
        <v>0</v>
      </c>
    </row>
    <row r="24" spans="1:6" ht="17.25" x14ac:dyDescent="0.2">
      <c r="A24" s="12" t="s">
        <v>100</v>
      </c>
      <c r="B24" s="34">
        <v>0</v>
      </c>
      <c r="C24" s="34">
        <v>0</v>
      </c>
      <c r="D24" s="26" t="s">
        <v>32</v>
      </c>
      <c r="E24" s="34">
        <v>0</v>
      </c>
      <c r="F24" s="35">
        <v>0</v>
      </c>
    </row>
    <row r="25" spans="1:6" ht="25.5" x14ac:dyDescent="0.2">
      <c r="A25" s="13" t="s">
        <v>33</v>
      </c>
      <c r="B25" s="34">
        <v>0</v>
      </c>
      <c r="C25" s="34">
        <v>0</v>
      </c>
      <c r="D25" s="24" t="s">
        <v>34</v>
      </c>
      <c r="E25" s="34">
        <v>0</v>
      </c>
      <c r="F25" s="35">
        <v>0</v>
      </c>
    </row>
    <row r="26" spans="1:6" ht="17.25" x14ac:dyDescent="0.2">
      <c r="A26" s="13" t="s">
        <v>35</v>
      </c>
      <c r="B26" s="34">
        <v>0</v>
      </c>
      <c r="C26" s="34">
        <v>0</v>
      </c>
      <c r="D26" s="24" t="s">
        <v>101</v>
      </c>
      <c r="E26" s="34">
        <v>0</v>
      </c>
      <c r="F26" s="35">
        <v>0</v>
      </c>
    </row>
    <row r="27" spans="1:6" ht="17.25" x14ac:dyDescent="0.2">
      <c r="A27" s="13" t="s">
        <v>36</v>
      </c>
      <c r="B27" s="34">
        <v>0</v>
      </c>
      <c r="C27" s="34">
        <v>0</v>
      </c>
      <c r="D27" s="26" t="s">
        <v>37</v>
      </c>
      <c r="E27" s="34">
        <v>0</v>
      </c>
      <c r="F27" s="35">
        <v>0</v>
      </c>
    </row>
    <row r="28" spans="1:6" ht="17.25" x14ac:dyDescent="0.2">
      <c r="A28" s="13" t="s">
        <v>38</v>
      </c>
      <c r="B28" s="34">
        <v>0</v>
      </c>
      <c r="C28" s="34">
        <v>0</v>
      </c>
      <c r="D28" s="26" t="s">
        <v>39</v>
      </c>
      <c r="E28" s="34">
        <v>0</v>
      </c>
      <c r="F28" s="35">
        <v>0</v>
      </c>
    </row>
    <row r="29" spans="1:6" ht="17.25" x14ac:dyDescent="0.2">
      <c r="A29" s="13" t="s">
        <v>40</v>
      </c>
      <c r="B29" s="34">
        <v>0</v>
      </c>
      <c r="C29" s="34">
        <v>0</v>
      </c>
      <c r="D29" s="26" t="s">
        <v>41</v>
      </c>
      <c r="E29" s="34">
        <v>0</v>
      </c>
      <c r="F29" s="35">
        <v>0</v>
      </c>
    </row>
    <row r="30" spans="1:6" ht="17.25" x14ac:dyDescent="0.2">
      <c r="A30" s="12" t="s">
        <v>103</v>
      </c>
      <c r="B30" s="34">
        <v>0</v>
      </c>
      <c r="C30" s="34">
        <v>0</v>
      </c>
      <c r="D30" s="24" t="s">
        <v>102</v>
      </c>
      <c r="E30" s="34">
        <v>0</v>
      </c>
      <c r="F30" s="35">
        <v>0</v>
      </c>
    </row>
    <row r="31" spans="1:6" x14ac:dyDescent="0.2">
      <c r="A31" s="13" t="s">
        <v>42</v>
      </c>
      <c r="B31" s="34">
        <v>0</v>
      </c>
      <c r="C31" s="34">
        <v>0</v>
      </c>
      <c r="D31" s="26" t="s">
        <v>43</v>
      </c>
      <c r="E31" s="34">
        <v>0</v>
      </c>
      <c r="F31" s="35">
        <v>0</v>
      </c>
    </row>
    <row r="32" spans="1:6" ht="17.25" x14ac:dyDescent="0.2">
      <c r="A32" s="13" t="s">
        <v>44</v>
      </c>
      <c r="B32" s="34">
        <v>0</v>
      </c>
      <c r="C32" s="34">
        <v>0</v>
      </c>
      <c r="D32" s="26" t="s">
        <v>45</v>
      </c>
      <c r="E32" s="34">
        <v>0</v>
      </c>
      <c r="F32" s="35">
        <v>0</v>
      </c>
    </row>
    <row r="33" spans="1:6" ht="17.25" x14ac:dyDescent="0.2">
      <c r="A33" s="13" t="s">
        <v>46</v>
      </c>
      <c r="B33" s="34">
        <v>0</v>
      </c>
      <c r="C33" s="34">
        <v>0</v>
      </c>
      <c r="D33" s="26" t="s">
        <v>47</v>
      </c>
      <c r="E33" s="34">
        <v>0</v>
      </c>
      <c r="F33" s="35">
        <v>0</v>
      </c>
    </row>
    <row r="34" spans="1:6" ht="17.25" x14ac:dyDescent="0.2">
      <c r="A34" s="13" t="s">
        <v>48</v>
      </c>
      <c r="B34" s="34">
        <v>0</v>
      </c>
      <c r="C34" s="34">
        <v>0</v>
      </c>
      <c r="D34" s="26" t="s">
        <v>49</v>
      </c>
      <c r="E34" s="34">
        <v>0</v>
      </c>
      <c r="F34" s="35">
        <v>0</v>
      </c>
    </row>
    <row r="35" spans="1:6" ht="25.5" x14ac:dyDescent="0.2">
      <c r="A35" s="13" t="s">
        <v>50</v>
      </c>
      <c r="B35" s="34">
        <v>0</v>
      </c>
      <c r="C35" s="34">
        <v>0</v>
      </c>
      <c r="D35" s="26" t="s">
        <v>51</v>
      </c>
      <c r="E35" s="34">
        <v>0</v>
      </c>
      <c r="F35" s="35">
        <v>0</v>
      </c>
    </row>
    <row r="36" spans="1:6" ht="17.25" x14ac:dyDescent="0.2">
      <c r="A36" s="12" t="s">
        <v>52</v>
      </c>
      <c r="B36" s="23">
        <v>0</v>
      </c>
      <c r="C36" s="23">
        <v>0</v>
      </c>
      <c r="D36" s="26" t="s">
        <v>53</v>
      </c>
      <c r="E36" s="34">
        <v>0</v>
      </c>
      <c r="F36" s="35">
        <v>0</v>
      </c>
    </row>
    <row r="37" spans="1:6" ht="17.25" x14ac:dyDescent="0.2">
      <c r="A37" s="12" t="s">
        <v>106</v>
      </c>
      <c r="B37" s="34">
        <v>0</v>
      </c>
      <c r="C37" s="34">
        <v>0</v>
      </c>
      <c r="D37" s="24" t="s">
        <v>104</v>
      </c>
      <c r="E37" s="34">
        <v>0</v>
      </c>
      <c r="F37" s="35">
        <v>0</v>
      </c>
    </row>
    <row r="38" spans="1:6" ht="25.5" x14ac:dyDescent="0.2">
      <c r="A38" s="13" t="s">
        <v>54</v>
      </c>
      <c r="B38" s="34">
        <v>0</v>
      </c>
      <c r="C38" s="34">
        <v>0</v>
      </c>
      <c r="D38" s="26" t="s">
        <v>55</v>
      </c>
      <c r="E38" s="34">
        <v>0</v>
      </c>
      <c r="F38" s="35">
        <v>0</v>
      </c>
    </row>
    <row r="39" spans="1:6" ht="17.25" x14ac:dyDescent="0.2">
      <c r="A39" s="13" t="s">
        <v>56</v>
      </c>
      <c r="B39" s="34">
        <v>0</v>
      </c>
      <c r="C39" s="34">
        <v>0</v>
      </c>
      <c r="D39" s="26" t="s">
        <v>57</v>
      </c>
      <c r="E39" s="34">
        <v>0</v>
      </c>
      <c r="F39" s="35">
        <v>0</v>
      </c>
    </row>
    <row r="40" spans="1:6" x14ac:dyDescent="0.2">
      <c r="A40" s="12" t="s">
        <v>119</v>
      </c>
      <c r="B40" s="34">
        <v>0</v>
      </c>
      <c r="C40" s="34">
        <v>0</v>
      </c>
      <c r="D40" s="26" t="s">
        <v>58</v>
      </c>
      <c r="E40" s="34">
        <v>0</v>
      </c>
      <c r="F40" s="35">
        <v>0</v>
      </c>
    </row>
    <row r="41" spans="1:6" x14ac:dyDescent="0.2">
      <c r="A41" s="13" t="s">
        <v>59</v>
      </c>
      <c r="B41" s="34">
        <v>0</v>
      </c>
      <c r="C41" s="34">
        <v>0</v>
      </c>
      <c r="D41" s="24" t="s">
        <v>105</v>
      </c>
      <c r="E41" s="34">
        <v>0</v>
      </c>
      <c r="F41" s="35">
        <v>0</v>
      </c>
    </row>
    <row r="42" spans="1:6" ht="17.25" x14ac:dyDescent="0.2">
      <c r="A42" s="13" t="s">
        <v>60</v>
      </c>
      <c r="B42" s="34">
        <v>0</v>
      </c>
      <c r="C42" s="34">
        <v>0</v>
      </c>
      <c r="D42" s="26" t="s">
        <v>61</v>
      </c>
      <c r="E42" s="34">
        <v>0</v>
      </c>
      <c r="F42" s="35">
        <v>0</v>
      </c>
    </row>
    <row r="43" spans="1:6" ht="25.5" x14ac:dyDescent="0.2">
      <c r="A43" s="13" t="s">
        <v>62</v>
      </c>
      <c r="B43" s="34">
        <v>0</v>
      </c>
      <c r="C43" s="34">
        <v>0</v>
      </c>
      <c r="D43" s="26" t="s">
        <v>63</v>
      </c>
      <c r="E43" s="34">
        <v>0</v>
      </c>
      <c r="F43" s="35">
        <v>0</v>
      </c>
    </row>
    <row r="44" spans="1:6" x14ac:dyDescent="0.2">
      <c r="A44" s="13" t="s">
        <v>64</v>
      </c>
      <c r="B44" s="34">
        <v>0</v>
      </c>
      <c r="C44" s="34">
        <v>0</v>
      </c>
      <c r="D44" s="26" t="s">
        <v>65</v>
      </c>
      <c r="E44" s="34">
        <v>0</v>
      </c>
      <c r="F44" s="35">
        <v>0</v>
      </c>
    </row>
    <row r="45" spans="1:6" x14ac:dyDescent="0.2">
      <c r="A45" s="15"/>
      <c r="B45" s="25"/>
      <c r="C45" s="25"/>
      <c r="D45" s="27"/>
      <c r="E45" s="25"/>
      <c r="F45" s="5"/>
    </row>
    <row r="46" spans="1:6" x14ac:dyDescent="0.2">
      <c r="A46" s="16" t="s">
        <v>117</v>
      </c>
      <c r="B46" s="23">
        <f>B8+B16+B24+B30+B36</f>
        <v>106823.69</v>
      </c>
      <c r="C46" s="23">
        <f>C8+C16+C24+C30+C36</f>
        <v>2358660.09</v>
      </c>
      <c r="D46" s="28" t="s">
        <v>116</v>
      </c>
      <c r="E46" s="23">
        <f>E8+E18+E22+E25+E26+E30+E37+E41</f>
        <v>1773625.34</v>
      </c>
      <c r="F46" s="8">
        <f>F8+F18+F22+F25+F26+F30+F37+F41</f>
        <v>2694331.87</v>
      </c>
    </row>
    <row r="47" spans="1:6" ht="27.75" customHeight="1" x14ac:dyDescent="0.2">
      <c r="A47" s="17"/>
      <c r="B47" s="29"/>
      <c r="C47" s="29"/>
      <c r="D47" s="30"/>
      <c r="E47" s="29"/>
      <c r="F47" s="6"/>
    </row>
    <row r="48" spans="1:6" x14ac:dyDescent="0.2">
      <c r="A48" s="10" t="s">
        <v>66</v>
      </c>
      <c r="B48" s="31"/>
      <c r="C48" s="31"/>
      <c r="D48" s="20" t="s">
        <v>67</v>
      </c>
      <c r="E48" s="31"/>
      <c r="F48" s="7"/>
    </row>
    <row r="49" spans="1:6" x14ac:dyDescent="0.2">
      <c r="A49" s="12" t="s">
        <v>68</v>
      </c>
      <c r="B49" s="34">
        <v>0</v>
      </c>
      <c r="C49" s="34">
        <v>0</v>
      </c>
      <c r="D49" s="24" t="s">
        <v>69</v>
      </c>
      <c r="E49" s="34">
        <v>0</v>
      </c>
      <c r="F49" s="35">
        <v>0</v>
      </c>
    </row>
    <row r="50" spans="1:6" ht="17.25" x14ac:dyDescent="0.2">
      <c r="A50" s="12" t="s">
        <v>70</v>
      </c>
      <c r="B50" s="34">
        <v>0</v>
      </c>
      <c r="C50" s="34">
        <v>0</v>
      </c>
      <c r="D50" s="24" t="s">
        <v>71</v>
      </c>
      <c r="E50" s="34">
        <v>0</v>
      </c>
      <c r="F50" s="35">
        <v>0</v>
      </c>
    </row>
    <row r="51" spans="1:6" ht="17.25" x14ac:dyDescent="0.2">
      <c r="A51" s="12" t="s">
        <v>72</v>
      </c>
      <c r="B51" s="34">
        <v>0</v>
      </c>
      <c r="C51" s="34">
        <v>0</v>
      </c>
      <c r="D51" s="24" t="s">
        <v>73</v>
      </c>
      <c r="E51" s="34">
        <v>0</v>
      </c>
      <c r="F51" s="35">
        <v>0</v>
      </c>
    </row>
    <row r="52" spans="1:6" x14ac:dyDescent="0.2">
      <c r="A52" s="12" t="s">
        <v>74</v>
      </c>
      <c r="B52" s="23">
        <v>18244825.98</v>
      </c>
      <c r="C52" s="23">
        <v>18244825.98</v>
      </c>
      <c r="D52" s="24" t="s">
        <v>75</v>
      </c>
      <c r="E52" s="34">
        <v>0</v>
      </c>
      <c r="F52" s="35">
        <v>0</v>
      </c>
    </row>
    <row r="53" spans="1:6" ht="17.25" x14ac:dyDescent="0.2">
      <c r="A53" s="12" t="s">
        <v>76</v>
      </c>
      <c r="B53" s="23">
        <v>0</v>
      </c>
      <c r="C53" s="23">
        <v>0</v>
      </c>
      <c r="D53" s="24" t="s">
        <v>77</v>
      </c>
      <c r="E53" s="34">
        <v>0</v>
      </c>
      <c r="F53" s="35">
        <v>0</v>
      </c>
    </row>
    <row r="54" spans="1:6" ht="17.25" x14ac:dyDescent="0.2">
      <c r="A54" s="12" t="s">
        <v>78</v>
      </c>
      <c r="B54" s="23">
        <v>-10980863.029999999</v>
      </c>
      <c r="C54" s="23">
        <v>-10725899.539999999</v>
      </c>
      <c r="D54" s="24" t="s">
        <v>79</v>
      </c>
      <c r="E54" s="34">
        <v>0</v>
      </c>
      <c r="F54" s="35">
        <v>0</v>
      </c>
    </row>
    <row r="55" spans="1:6" x14ac:dyDescent="0.2">
      <c r="A55" s="12" t="s">
        <v>80</v>
      </c>
      <c r="B55" s="34">
        <v>0</v>
      </c>
      <c r="C55" s="34">
        <v>0</v>
      </c>
      <c r="D55" s="27"/>
      <c r="E55" s="34"/>
      <c r="F55" s="35"/>
    </row>
    <row r="56" spans="1:6" ht="17.25" x14ac:dyDescent="0.2">
      <c r="A56" s="12" t="s">
        <v>81</v>
      </c>
      <c r="B56" s="34">
        <v>0</v>
      </c>
      <c r="C56" s="34">
        <v>0</v>
      </c>
      <c r="D56" s="28" t="s">
        <v>115</v>
      </c>
      <c r="E56" s="34">
        <v>0</v>
      </c>
      <c r="F56" s="35">
        <v>0</v>
      </c>
    </row>
    <row r="57" spans="1:6" x14ac:dyDescent="0.2">
      <c r="A57" s="12" t="s">
        <v>82</v>
      </c>
      <c r="B57" s="34">
        <v>0</v>
      </c>
      <c r="C57" s="34">
        <v>0</v>
      </c>
      <c r="D57" s="27"/>
      <c r="E57" s="25"/>
      <c r="F57" s="5"/>
    </row>
    <row r="58" spans="1:6" x14ac:dyDescent="0.2">
      <c r="A58" s="15"/>
      <c r="B58" s="25"/>
      <c r="C58" s="25"/>
      <c r="D58" s="28" t="s">
        <v>114</v>
      </c>
      <c r="E58" s="23">
        <f>E46+E56</f>
        <v>1773625.34</v>
      </c>
      <c r="F58" s="8">
        <f>F46+F56</f>
        <v>2694331.87</v>
      </c>
    </row>
    <row r="59" spans="1:6" x14ac:dyDescent="0.2">
      <c r="A59" s="16" t="s">
        <v>107</v>
      </c>
      <c r="B59" s="23">
        <f>B52+B53+B54</f>
        <v>7263962.9500000011</v>
      </c>
      <c r="C59" s="23">
        <f>C52+C53+C54</f>
        <v>7518926.4400000013</v>
      </c>
      <c r="D59" s="27"/>
      <c r="E59" s="25"/>
      <c r="F59" s="5"/>
    </row>
    <row r="60" spans="1:6" x14ac:dyDescent="0.2">
      <c r="A60" s="15"/>
      <c r="B60" s="25"/>
      <c r="C60" s="25"/>
      <c r="D60" s="28" t="s">
        <v>83</v>
      </c>
      <c r="E60" s="25"/>
      <c r="F60" s="5"/>
    </row>
    <row r="61" spans="1:6" x14ac:dyDescent="0.2">
      <c r="A61" s="16" t="s">
        <v>108</v>
      </c>
      <c r="B61" s="23">
        <f>B46+B59</f>
        <v>7370786.6400000015</v>
      </c>
      <c r="C61" s="23">
        <f>C46+C59</f>
        <v>9877586.5300000012</v>
      </c>
      <c r="D61" s="27"/>
      <c r="E61" s="25"/>
      <c r="F61" s="5"/>
    </row>
    <row r="62" spans="1:6" ht="17.25" x14ac:dyDescent="0.2">
      <c r="A62" s="15"/>
      <c r="B62" s="21"/>
      <c r="C62" s="21"/>
      <c r="D62" s="28" t="s">
        <v>109</v>
      </c>
      <c r="E62" s="23">
        <f>E63+E64+E65</f>
        <v>1970691.59</v>
      </c>
      <c r="F62" s="8">
        <f>F63+F64+F65</f>
        <v>1970691.59</v>
      </c>
    </row>
    <row r="63" spans="1:6" x14ac:dyDescent="0.2">
      <c r="A63" s="15"/>
      <c r="B63" s="21"/>
      <c r="C63" s="21"/>
      <c r="D63" s="24" t="s">
        <v>84</v>
      </c>
      <c r="E63" s="36">
        <v>1970691.59</v>
      </c>
      <c r="F63" s="36">
        <v>1970691.59</v>
      </c>
    </row>
    <row r="64" spans="1:6" x14ac:dyDescent="0.2">
      <c r="A64" s="15"/>
      <c r="B64" s="21"/>
      <c r="C64" s="21"/>
      <c r="D64" s="24" t="s">
        <v>85</v>
      </c>
      <c r="E64" s="34">
        <v>0</v>
      </c>
      <c r="F64" s="35">
        <v>0</v>
      </c>
    </row>
    <row r="65" spans="1:6" ht="17.25" x14ac:dyDescent="0.2">
      <c r="A65" s="15"/>
      <c r="B65" s="21"/>
      <c r="C65" s="21"/>
      <c r="D65" s="24" t="s">
        <v>86</v>
      </c>
      <c r="E65" s="34">
        <v>0</v>
      </c>
      <c r="F65" s="35">
        <v>0</v>
      </c>
    </row>
    <row r="66" spans="1:6" x14ac:dyDescent="0.2">
      <c r="A66" s="15"/>
      <c r="B66" s="21"/>
      <c r="C66" s="21"/>
      <c r="D66" s="27"/>
      <c r="E66" s="25"/>
      <c r="F66" s="5"/>
    </row>
    <row r="67" spans="1:6" ht="17.25" x14ac:dyDescent="0.2">
      <c r="A67" s="15"/>
      <c r="B67" s="21"/>
      <c r="C67" s="21"/>
      <c r="D67" s="28" t="s">
        <v>110</v>
      </c>
      <c r="E67" s="23">
        <f>E68+E69+E72</f>
        <v>3626469.7099999995</v>
      </c>
      <c r="F67" s="23">
        <f>F68+F69+F72</f>
        <v>5212563.0699999994</v>
      </c>
    </row>
    <row r="68" spans="1:6" ht="17.25" x14ac:dyDescent="0.2">
      <c r="A68" s="15"/>
      <c r="B68" s="21"/>
      <c r="C68" s="21"/>
      <c r="D68" s="24" t="s">
        <v>87</v>
      </c>
      <c r="E68" s="23">
        <v>-254963.49</v>
      </c>
      <c r="F68" s="23">
        <v>-693118</v>
      </c>
    </row>
    <row r="69" spans="1:6" x14ac:dyDescent="0.2">
      <c r="A69" s="15"/>
      <c r="B69" s="21"/>
      <c r="C69" s="21"/>
      <c r="D69" s="24" t="s">
        <v>88</v>
      </c>
      <c r="E69" s="23">
        <v>4434702.0599999996</v>
      </c>
      <c r="F69" s="23">
        <v>6458949.9299999997</v>
      </c>
    </row>
    <row r="70" spans="1:6" x14ac:dyDescent="0.2">
      <c r="A70" s="15"/>
      <c r="B70" s="21"/>
      <c r="C70" s="21"/>
      <c r="D70" s="24" t="s">
        <v>89</v>
      </c>
      <c r="E70" s="34">
        <v>0</v>
      </c>
      <c r="F70" s="34">
        <v>0</v>
      </c>
    </row>
    <row r="71" spans="1:6" x14ac:dyDescent="0.2">
      <c r="A71" s="15"/>
      <c r="B71" s="21"/>
      <c r="C71" s="21"/>
      <c r="D71" s="24" t="s">
        <v>90</v>
      </c>
      <c r="E71" s="34">
        <v>0</v>
      </c>
      <c r="F71" s="34">
        <v>0</v>
      </c>
    </row>
    <row r="72" spans="1:6" ht="17.25" x14ac:dyDescent="0.2">
      <c r="A72" s="15"/>
      <c r="B72" s="21"/>
      <c r="C72" s="21"/>
      <c r="D72" s="24" t="s">
        <v>91</v>
      </c>
      <c r="E72" s="23">
        <v>-553268.86</v>
      </c>
      <c r="F72" s="23">
        <v>-553268.86</v>
      </c>
    </row>
    <row r="73" spans="1:6" x14ac:dyDescent="0.2">
      <c r="A73" s="15"/>
      <c r="B73" s="21"/>
      <c r="C73" s="21"/>
      <c r="D73" s="27"/>
      <c r="E73" s="34"/>
      <c r="F73" s="35"/>
    </row>
    <row r="74" spans="1:6" ht="25.5" x14ac:dyDescent="0.2">
      <c r="A74" s="15"/>
      <c r="B74" s="21"/>
      <c r="C74" s="21"/>
      <c r="D74" s="28" t="s">
        <v>111</v>
      </c>
      <c r="E74" s="34">
        <v>0</v>
      </c>
      <c r="F74" s="35">
        <v>0</v>
      </c>
    </row>
    <row r="75" spans="1:6" x14ac:dyDescent="0.2">
      <c r="A75" s="15"/>
      <c r="B75" s="21"/>
      <c r="C75" s="21"/>
      <c r="D75" s="24" t="s">
        <v>92</v>
      </c>
      <c r="E75" s="34">
        <v>0</v>
      </c>
      <c r="F75" s="35">
        <v>0</v>
      </c>
    </row>
    <row r="76" spans="1:6" ht="17.25" x14ac:dyDescent="0.2">
      <c r="A76" s="15"/>
      <c r="B76" s="21"/>
      <c r="C76" s="21"/>
      <c r="D76" s="24" t="s">
        <v>93</v>
      </c>
      <c r="E76" s="34">
        <v>0</v>
      </c>
      <c r="F76" s="35">
        <v>0</v>
      </c>
    </row>
    <row r="77" spans="1:6" x14ac:dyDescent="0.2">
      <c r="A77" s="15"/>
      <c r="B77" s="21"/>
      <c r="C77" s="21"/>
      <c r="D77" s="27"/>
      <c r="E77" s="25"/>
      <c r="F77" s="5"/>
    </row>
    <row r="78" spans="1:6" x14ac:dyDescent="0.2">
      <c r="A78" s="15"/>
      <c r="B78" s="21"/>
      <c r="C78" s="21"/>
      <c r="D78" s="28" t="s">
        <v>112</v>
      </c>
      <c r="E78" s="23">
        <f>E62+E67+E74</f>
        <v>5597161.2999999998</v>
      </c>
      <c r="F78" s="8">
        <f>F62+F67+F74</f>
        <v>7183254.6599999992</v>
      </c>
    </row>
    <row r="79" spans="1:6" x14ac:dyDescent="0.2">
      <c r="A79" s="15"/>
      <c r="B79" s="21"/>
      <c r="C79" s="21"/>
      <c r="D79" s="27"/>
      <c r="E79" s="25"/>
      <c r="F79" s="5"/>
    </row>
    <row r="80" spans="1:6" ht="17.25" x14ac:dyDescent="0.2">
      <c r="A80" s="18"/>
      <c r="B80" s="30"/>
      <c r="C80" s="30"/>
      <c r="D80" s="32" t="s">
        <v>113</v>
      </c>
      <c r="E80" s="33">
        <f>E46+E78</f>
        <v>7370786.6399999997</v>
      </c>
      <c r="F80" s="9">
        <f>F46+F78</f>
        <v>9877586.5299999993</v>
      </c>
    </row>
    <row r="81" spans="1:6" x14ac:dyDescent="0.2">
      <c r="E81" s="2"/>
      <c r="F81" s="2"/>
    </row>
    <row r="82" spans="1:6" x14ac:dyDescent="0.2">
      <c r="E82" s="2"/>
      <c r="F82" s="2"/>
    </row>
    <row r="83" spans="1:6" x14ac:dyDescent="0.2">
      <c r="E83" s="37"/>
      <c r="F83" s="37"/>
    </row>
    <row r="86" spans="1:6" x14ac:dyDescent="0.2">
      <c r="A86" s="40" t="s">
        <v>122</v>
      </c>
      <c r="B86" s="40"/>
      <c r="C86" s="40"/>
      <c r="D86" s="40" t="s">
        <v>121</v>
      </c>
      <c r="E86" s="40"/>
      <c r="F86" s="40"/>
    </row>
    <row r="87" spans="1:6" x14ac:dyDescent="0.2">
      <c r="A87" s="40" t="s">
        <v>123</v>
      </c>
      <c r="B87" s="40"/>
      <c r="C87" s="40"/>
      <c r="D87" s="40" t="s">
        <v>124</v>
      </c>
      <c r="E87" s="40"/>
      <c r="F87" s="40"/>
    </row>
    <row r="88" spans="1:6" x14ac:dyDescent="0.2">
      <c r="A88" s="39"/>
      <c r="B88" s="39"/>
      <c r="C88" s="39"/>
      <c r="D88" s="39"/>
      <c r="E88" s="39"/>
      <c r="F88" s="39"/>
    </row>
  </sheetData>
  <mergeCells count="8">
    <mergeCell ref="A87:C87"/>
    <mergeCell ref="D87:F87"/>
    <mergeCell ref="A1:F1"/>
    <mergeCell ref="A2:F2"/>
    <mergeCell ref="A3:F3"/>
    <mergeCell ref="A4:F4"/>
    <mergeCell ref="D86:F86"/>
    <mergeCell ref="A86:C86"/>
  </mergeCells>
  <pageMargins left="0.59055118110236227" right="0.55118110236220474" top="0.47244094488188981" bottom="0.3937007874015748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IQM</cp:lastModifiedBy>
  <cp:lastPrinted>2025-05-15T00:35:51Z</cp:lastPrinted>
  <dcterms:created xsi:type="dcterms:W3CDTF">2017-02-13T23:18:05Z</dcterms:created>
  <dcterms:modified xsi:type="dcterms:W3CDTF">2025-05-15T19:55:29Z</dcterms:modified>
</cp:coreProperties>
</file>